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25725"/>
</workbook>
</file>

<file path=xl/calcChain.xml><?xml version="1.0" encoding="utf-8"?>
<calcChain xmlns="http://schemas.openxmlformats.org/spreadsheetml/2006/main">
  <c r="C24" i="1"/>
  <c r="C23"/>
  <c r="C22"/>
  <c r="B22"/>
  <c r="D22" s="1"/>
  <c r="D21"/>
  <c r="C21"/>
  <c r="B21"/>
  <c r="C20"/>
  <c r="B20"/>
  <c r="D20" s="1"/>
  <c r="D19"/>
  <c r="C19"/>
  <c r="C41" s="1"/>
  <c r="B19"/>
  <c r="C18"/>
  <c r="B18"/>
  <c r="B41" s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<sst xmlns="http://schemas.openxmlformats.org/spreadsheetml/2006/main" count="39" uniqueCount="33">
  <si>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</si>
  <si>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</si>
  <si>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</si>
  <si>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</si>
  <si>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</si>
  <si>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</si>
  <si>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</si>
  <si>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01/10/2018 to 31/12/2018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</si>
  <si>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</si>
  <si>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</si>
  <si>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</si>
  <si>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</si>
  <si>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</si>
  <si>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</si>
  <si>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</si>
  <si>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</si>
  <si>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</si>
  <si>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</si>
  <si>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</si>
  <si>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</si>
  <si>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</si>
  <si>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</si>
  <si>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</si>
  <si>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</si>
  <si>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</si>
  <si>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</si>
  <si>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</si>
  <si>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</si>
  <si>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</si>
  <si>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</si>
  <si>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</si>
  <si>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</si>
  <si>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Barbara Sweeney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</si>
</sst>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pool1/3%20Account%20Payable/Prompt%20Payment%20Quarterly%20Reports/2018/Oct%20-%20Dec/Oct%20-%20Dec%20-%20GRN%20F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9397">
          <cell r="B9397">
            <v>9372</v>
          </cell>
          <cell r="O9397">
            <v>67188583.539997563</v>
          </cell>
        </row>
        <row r="18733">
          <cell r="B18733">
            <v>9313</v>
          </cell>
          <cell r="O18733">
            <v>66525711.630000055</v>
          </cell>
        </row>
        <row r="18788">
          <cell r="B18788">
            <v>43</v>
          </cell>
          <cell r="O18788">
            <v>643239.98999999964</v>
          </cell>
        </row>
        <row r="18800">
          <cell r="B18800">
            <v>5</v>
          </cell>
          <cell r="O18800">
            <v>12171.92</v>
          </cell>
        </row>
        <row r="18819">
          <cell r="B18819">
            <v>11</v>
          </cell>
          <cell r="O18819">
            <v>7460</v>
          </cell>
        </row>
        <row r="18867">
          <cell r="C18867">
            <v>40</v>
          </cell>
        </row>
        <row r="18875">
          <cell r="C18875">
            <v>0.81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14" zoomScale="85" zoomScaleNormal="85" workbookViewId="0">
      <selection activeCell="B29" sqref="B29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1" t="s">
        <v>0</v>
      </c>
      <c r="B2" s="1"/>
      <c r="C2" s="1"/>
      <c r="D2" s="1"/>
    </row>
    <row r="3" spans="1:5" ht="18.75">
      <c r="A3" s="2"/>
    </row>
    <row r="4" spans="1:5" ht="18.75">
      <c r="A4" s="3"/>
      <c r="B4" s="3"/>
      <c r="C4" s="3"/>
      <c r="D4" s="3"/>
    </row>
    <row r="5" spans="1:5" ht="18.75">
      <c r="A5" s="4" t="s">
        <v>1</v>
      </c>
      <c r="B5" s="4"/>
      <c r="C5" s="4"/>
      <c r="D5" s="4"/>
    </row>
    <row r="6" spans="1:5" ht="18.75">
      <c r="A6" s="5"/>
    </row>
    <row r="7" spans="1:5" ht="37.5" customHeight="1">
      <c r="A7" s="6" t="s">
        <v>2</v>
      </c>
      <c r="B7" s="6"/>
      <c r="C7" s="6"/>
      <c r="D7" s="6"/>
    </row>
    <row r="8" spans="1:5" ht="18.75">
      <c r="A8" s="5"/>
    </row>
    <row r="9" spans="1:5" ht="38.25" customHeight="1">
      <c r="A9" s="7" t="s">
        <v>3</v>
      </c>
      <c r="B9" s="7"/>
      <c r="C9" s="7"/>
      <c r="D9" s="7"/>
      <c r="E9" s="7"/>
    </row>
    <row r="10" spans="1:5" ht="18.75">
      <c r="A10" s="8"/>
      <c r="B10" s="8"/>
      <c r="C10" s="8"/>
      <c r="D10" s="8"/>
      <c r="E10" s="8"/>
    </row>
    <row r="11" spans="1:5" ht="18.75">
      <c r="A11" s="9" t="s">
        <v>4</v>
      </c>
      <c r="B11" s="10" t="s">
        <v>5</v>
      </c>
      <c r="C11" s="10"/>
      <c r="D11" s="10"/>
      <c r="E11" s="8"/>
    </row>
    <row r="12" spans="1:5" ht="18.75">
      <c r="A12" s="8"/>
      <c r="B12" s="8"/>
      <c r="C12" s="8"/>
      <c r="D12" s="8"/>
      <c r="E12" s="8"/>
    </row>
    <row r="13" spans="1:5" ht="18.75">
      <c r="A13" s="11" t="s">
        <v>6</v>
      </c>
      <c r="B13" s="11"/>
      <c r="C13" s="12"/>
      <c r="D13" s="12"/>
    </row>
    <row r="14" spans="1:5" ht="23.25" customHeight="1">
      <c r="A14" s="13"/>
    </row>
    <row r="15" spans="1:5" ht="29.25" customHeight="1">
      <c r="A15" s="14" t="s">
        <v>7</v>
      </c>
      <c r="B15" s="14"/>
      <c r="C15" s="14"/>
      <c r="D15" s="14"/>
    </row>
    <row r="16" spans="1:5" ht="15.75">
      <c r="A16" s="15"/>
    </row>
    <row r="17" spans="1:5" ht="47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>
      <c r="A18" s="19" t="s">
        <v>13</v>
      </c>
      <c r="B18" s="20">
        <f>[1]Lookup!B9397</f>
        <v>9372</v>
      </c>
      <c r="C18" s="21">
        <f>[1]Lookup!O9397</f>
        <v>67188583.539997563</v>
      </c>
      <c r="D18" s="22">
        <v>1</v>
      </c>
      <c r="E18" s="23">
        <v>1</v>
      </c>
    </row>
    <row r="19" spans="1:5" ht="33.75" customHeight="1">
      <c r="A19" s="24" t="s">
        <v>14</v>
      </c>
      <c r="B19" s="25">
        <f>[1]Lookup!B18733</f>
        <v>9313</v>
      </c>
      <c r="C19" s="26">
        <f>[1]Lookup!O18733</f>
        <v>66525711.630000055</v>
      </c>
      <c r="D19" s="27">
        <f>IFERROR(B19/B18,"")</f>
        <v>0.99370465215535642</v>
      </c>
      <c r="E19" s="28" t="e">
        <v>#DIV/0!</v>
      </c>
    </row>
    <row r="20" spans="1:5" ht="33.75" customHeight="1">
      <c r="A20" s="24" t="s">
        <v>15</v>
      </c>
      <c r="B20" s="25">
        <f>[1]Lookup!B18788</f>
        <v>43</v>
      </c>
      <c r="C20" s="26">
        <f>[1]Lookup!O18788</f>
        <v>643239.98999999964</v>
      </c>
      <c r="D20" s="27">
        <f>IFERROR(B20/B18,"")</f>
        <v>4.5881348698250104E-3</v>
      </c>
      <c r="E20" s="28" t="e">
        <v>#DIV/0!</v>
      </c>
    </row>
    <row r="21" spans="1:5" ht="47.25">
      <c r="A21" s="24" t="s">
        <v>16</v>
      </c>
      <c r="B21" s="25">
        <f>[1]Lookup!B18800</f>
        <v>5</v>
      </c>
      <c r="C21" s="26">
        <f>[1]Lookup!O18800</f>
        <v>12171.92</v>
      </c>
      <c r="D21" s="27">
        <f>IFERROR(B21/B18,"")</f>
        <v>5.3350405463081525E-4</v>
      </c>
      <c r="E21" s="28" t="e">
        <v>#DIV/0!</v>
      </c>
    </row>
    <row r="22" spans="1:5" ht="47.25">
      <c r="A22" s="24" t="s">
        <v>17</v>
      </c>
      <c r="B22" s="25">
        <f>[1]Lookup!B18819</f>
        <v>11</v>
      </c>
      <c r="C22" s="26">
        <f>[1]Lookup!O18819</f>
        <v>7460</v>
      </c>
      <c r="D22" s="27">
        <f>IFERROR(B22/B18,"")</f>
        <v>1.1737089201877935E-3</v>
      </c>
      <c r="E22" s="28" t="e">
        <v>#DIV/0!</v>
      </c>
    </row>
    <row r="23" spans="1:5" ht="31.5">
      <c r="A23" s="29" t="s">
        <v>18</v>
      </c>
      <c r="B23" s="25" t="s">
        <v>19</v>
      </c>
      <c r="C23" s="26">
        <f>[1]Lookup!C18875</f>
        <v>0.81</v>
      </c>
      <c r="D23" s="25" t="s">
        <v>19</v>
      </c>
      <c r="E23" s="25" t="s">
        <v>19</v>
      </c>
    </row>
    <row r="24" spans="1:5" ht="31.5">
      <c r="A24" s="29" t="s">
        <v>20</v>
      </c>
      <c r="B24" s="25" t="s">
        <v>19</v>
      </c>
      <c r="C24" s="26">
        <f>[1]Lookup!C18867</f>
        <v>40</v>
      </c>
      <c r="D24" s="25" t="s">
        <v>19</v>
      </c>
      <c r="E24" s="25" t="s">
        <v>19</v>
      </c>
    </row>
    <row r="25" spans="1:5" ht="18.75">
      <c r="A25" s="13"/>
    </row>
    <row r="26" spans="1:5" ht="15.75" customHeight="1">
      <c r="A26" s="13" t="s">
        <v>21</v>
      </c>
      <c r="B26" t="s">
        <v>32</v>
      </c>
    </row>
    <row r="27" spans="1:5" ht="15.75" customHeight="1">
      <c r="A27" s="30"/>
    </row>
    <row r="28" spans="1:5" ht="14.25" customHeight="1">
      <c r="A28" s="13" t="s">
        <v>22</v>
      </c>
      <c r="B28" s="41">
        <v>43474</v>
      </c>
    </row>
    <row r="29" spans="1:5" ht="15.75">
      <c r="A29" s="31"/>
    </row>
    <row r="30" spans="1:5" ht="15.75">
      <c r="A30" s="32" t="s">
        <v>23</v>
      </c>
    </row>
    <row r="32" spans="1:5" ht="15.75">
      <c r="A32" s="32" t="s">
        <v>24</v>
      </c>
      <c r="B32" s="32"/>
    </row>
    <row r="33" spans="1:5">
      <c r="B33" s="33"/>
    </row>
    <row r="34" spans="1:5">
      <c r="A34" s="33" t="s">
        <v>25</v>
      </c>
      <c r="B34" s="34" t="s">
        <v>5</v>
      </c>
    </row>
    <row r="35" spans="1:5" ht="30.75" customHeight="1">
      <c r="A35" s="33" t="s">
        <v>26</v>
      </c>
      <c r="B35" s="34"/>
    </row>
    <row r="36" spans="1:5">
      <c r="A36" s="33" t="s">
        <v>27</v>
      </c>
      <c r="B36" s="35" t="s">
        <v>28</v>
      </c>
    </row>
    <row r="37" spans="1:5">
      <c r="A37" s="33"/>
      <c r="B37" s="33"/>
    </row>
    <row r="38" spans="1:5">
      <c r="A38" s="36"/>
      <c r="B38" s="36"/>
      <c r="C38" s="36"/>
      <c r="D38" s="36"/>
      <c r="E38" s="36"/>
    </row>
    <row r="39" spans="1:5" ht="18">
      <c r="A39" s="37"/>
    </row>
    <row r="40" spans="1:5" ht="15.75">
      <c r="B40" s="38" t="s">
        <v>29</v>
      </c>
      <c r="C40" s="38" t="s">
        <v>30</v>
      </c>
    </row>
    <row r="41" spans="1:5" ht="30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dcterms:created xsi:type="dcterms:W3CDTF">2019-01-09T16:22:52Z</dcterms:created>
  <dcterms:modified xsi:type="dcterms:W3CDTF">2019-01-09T16:25:33Z</dcterms:modified>
</cp:coreProperties>
</file>